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tomdonelsonNadler\2020research\healtcare\"/>
    </mc:Choice>
  </mc:AlternateContent>
  <xr:revisionPtr revIDLastSave="0" documentId="13_ncr:1_{3EF83062-FD97-4C7F-BE34-3B469A6C0C94}" xr6:coauthVersionLast="45" xr6:coauthVersionMax="45" xr10:uidLastSave="{00000000-0000-0000-0000-000000000000}"/>
  <bookViews>
    <workbookView xWindow="-108" yWindow="-108" windowWidth="23256" windowHeight="12576" xr2:uid="{F7712F7D-16F8-4369-9F0F-B2FABFA99F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2" i="1" l="1"/>
  <c r="G100" i="1" l="1"/>
  <c r="D100" i="1"/>
  <c r="J32" i="1" l="1"/>
  <c r="G30" i="1"/>
</calcChain>
</file>

<file path=xl/sharedStrings.xml><?xml version="1.0" encoding="utf-8"?>
<sst xmlns="http://schemas.openxmlformats.org/spreadsheetml/2006/main" count="176" uniqueCount="63">
  <si>
    <t>Utah</t>
  </si>
  <si>
    <t>South Dakota</t>
  </si>
  <si>
    <t>Neb</t>
  </si>
  <si>
    <t>Florida</t>
  </si>
  <si>
    <t>Arizona</t>
  </si>
  <si>
    <t>Idaho</t>
  </si>
  <si>
    <t>Wyoming</t>
  </si>
  <si>
    <t>Kansas</t>
  </si>
  <si>
    <t>Indiana</t>
  </si>
  <si>
    <t>Maryland</t>
  </si>
  <si>
    <t>Colorado</t>
  </si>
  <si>
    <t>Missouri</t>
  </si>
  <si>
    <t>OK</t>
  </si>
  <si>
    <t>Arkansas</t>
  </si>
  <si>
    <t>Alabama</t>
  </si>
  <si>
    <t>North Dakota</t>
  </si>
  <si>
    <t>Virginia</t>
  </si>
  <si>
    <t>Texas</t>
  </si>
  <si>
    <t>Tennessee</t>
  </si>
  <si>
    <t>Wisconsin</t>
  </si>
  <si>
    <t>South Carolina</t>
  </si>
  <si>
    <t>North Carolina</t>
  </si>
  <si>
    <t>Ohio</t>
  </si>
  <si>
    <t>Iowa</t>
  </si>
  <si>
    <t>New Mexico</t>
  </si>
  <si>
    <t>California</t>
  </si>
  <si>
    <t>Illiinois</t>
  </si>
  <si>
    <t>Delaware</t>
  </si>
  <si>
    <t>West Virginia</t>
  </si>
  <si>
    <t>New Jersey</t>
  </si>
  <si>
    <t>Kentucky</t>
  </si>
  <si>
    <t>Minnesota</t>
  </si>
  <si>
    <t>New Hampshire</t>
  </si>
  <si>
    <t>Pennsyvania</t>
  </si>
  <si>
    <t>Maine</t>
  </si>
  <si>
    <t>Conn</t>
  </si>
  <si>
    <t>Mass</t>
  </si>
  <si>
    <t>LA</t>
  </si>
  <si>
    <t>RI</t>
  </si>
  <si>
    <t>Alaska</t>
  </si>
  <si>
    <t>Georgia</t>
  </si>
  <si>
    <t>Washington</t>
  </si>
  <si>
    <t>Vermont</t>
  </si>
  <si>
    <t>Mississippi</t>
  </si>
  <si>
    <t>DC</t>
  </si>
  <si>
    <t>Michigan</t>
  </si>
  <si>
    <t>New York</t>
  </si>
  <si>
    <t>Nevada</t>
  </si>
  <si>
    <t>Oregon</t>
  </si>
  <si>
    <t>Hawaii</t>
  </si>
  <si>
    <t xml:space="preserve">top 25 </t>
  </si>
  <si>
    <t>Bottom 25</t>
  </si>
  <si>
    <t>average</t>
  </si>
  <si>
    <t xml:space="preserve">Texas </t>
  </si>
  <si>
    <t>Montana</t>
  </si>
  <si>
    <t>Red states</t>
  </si>
  <si>
    <t>blue states</t>
  </si>
  <si>
    <t>May 23rd</t>
  </si>
  <si>
    <t>NE</t>
  </si>
  <si>
    <t>AZ</t>
  </si>
  <si>
    <t>WY</t>
  </si>
  <si>
    <t>May 30th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</si>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</sst>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16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unemployment</a:t>
            </a:r>
            <a:r>
              <a:rPr lang="en-US" baseline="0"/>
              <a:t> claims red states vs blue states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Sheet1!$I$97:$I$98</c:f>
              <c:strCache>
                <c:ptCount val="2"/>
                <c:pt idx="0">
                  <c:v>Red states</c:v>
                </c:pt>
                <c:pt idx="1">
                  <c:v>blue states</c:v>
                </c:pt>
              </c:strCache>
            </c:strRef>
          </c:cat>
          <c:val>
            <c:numRef>
              <c:f>Sheet1!$J$97:$J$98</c:f>
              <c:numCache>
                <c:formatCode>0%</c:formatCode>
                <c:ptCount val="2"/>
                <c:pt idx="0" formatCode="0.00%">
                  <c:v>9.9000000000000005E-2</c:v>
                </c:pt>
                <c:pt idx="1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23-43DE-81C2-BA2F731BBE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01713056"/>
        <c:axId val="186988736"/>
        <c:axId val="0"/>
      </c:bar3DChart>
      <c:catAx>
        <c:axId val="301713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988736"/>
        <c:crosses val="autoZero"/>
        <c:auto val="1"/>
        <c:lblAlgn val="ctr"/>
        <c:lblOffset val="100"/>
        <c:noMultiLvlLbl val="0"/>
      </c:catAx>
      <c:valAx>
        <c:axId val="186988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1713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may 23 vs may 30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Sheet1!$L$6</c:f>
              <c:strCache>
                <c:ptCount val="1"/>
                <c:pt idx="0">
                  <c:v>top 25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val>
            <c:numRef>
              <c:f>Sheet1!$M$6:$N$6</c:f>
              <c:numCache>
                <c:formatCode>0.00%</c:formatCode>
                <c:ptCount val="2"/>
                <c:pt idx="0">
                  <c:v>8.4000000000000005E-2</c:v>
                </c:pt>
                <c:pt idx="1">
                  <c:v>0.08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71-41F3-BB5E-BA69F3A9D422}"/>
            </c:ext>
          </c:extLst>
        </c:ser>
        <c:ser>
          <c:idx val="1"/>
          <c:order val="1"/>
          <c:tx>
            <c:strRef>
              <c:f>Sheet1!$L$7</c:f>
              <c:strCache>
                <c:ptCount val="1"/>
                <c:pt idx="0">
                  <c:v>Bottom 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val>
            <c:numRef>
              <c:f>Sheet1!$M$7:$N$7</c:f>
              <c:numCache>
                <c:formatCode>0.00%</c:formatCode>
                <c:ptCount val="2"/>
                <c:pt idx="0">
                  <c:v>0.156</c:v>
                </c:pt>
                <c:pt idx="1">
                  <c:v>0.158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71-41F3-BB5E-BA69F3A9D4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79040432"/>
        <c:axId val="1217507040"/>
        <c:axId val="0"/>
      </c:bar3DChart>
      <c:catAx>
        <c:axId val="107904043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507040"/>
        <c:crosses val="autoZero"/>
        <c:auto val="1"/>
        <c:lblAlgn val="ctr"/>
        <c:lblOffset val="100"/>
        <c:noMultiLvlLbl val="0"/>
      </c:catAx>
      <c:valAx>
        <c:axId val="1217507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9040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TOP 23 May</a:t>
            </a:r>
            <a:r>
              <a:rPr lang="en-US" baseline="0"/>
              <a:t> 23 vs May 30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Sheet1!$G$5</c:f>
              <c:strCache>
                <c:ptCount val="1"/>
                <c:pt idx="0">
                  <c:v>May 23rd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Sheet1!$F$6:$F$30</c:f>
              <c:strCache>
                <c:ptCount val="25"/>
                <c:pt idx="0">
                  <c:v>Utah</c:v>
                </c:pt>
                <c:pt idx="1">
                  <c:v>South Dakota</c:v>
                </c:pt>
                <c:pt idx="2">
                  <c:v>Neb</c:v>
                </c:pt>
                <c:pt idx="3">
                  <c:v>Florida</c:v>
                </c:pt>
                <c:pt idx="4">
                  <c:v>Arizona</c:v>
                </c:pt>
                <c:pt idx="5">
                  <c:v>Idaho</c:v>
                </c:pt>
                <c:pt idx="6">
                  <c:v>Wyoming</c:v>
                </c:pt>
                <c:pt idx="7">
                  <c:v>Kansas</c:v>
                </c:pt>
                <c:pt idx="8">
                  <c:v>Indiana</c:v>
                </c:pt>
                <c:pt idx="9">
                  <c:v>Maryland</c:v>
                </c:pt>
                <c:pt idx="10">
                  <c:v>Colorado</c:v>
                </c:pt>
                <c:pt idx="11">
                  <c:v>Missouri</c:v>
                </c:pt>
                <c:pt idx="12">
                  <c:v>OK</c:v>
                </c:pt>
                <c:pt idx="13">
                  <c:v>Arkansas</c:v>
                </c:pt>
                <c:pt idx="14">
                  <c:v>Alabama</c:v>
                </c:pt>
                <c:pt idx="15">
                  <c:v>North Dakota</c:v>
                </c:pt>
                <c:pt idx="16">
                  <c:v>Virginia</c:v>
                </c:pt>
                <c:pt idx="17">
                  <c:v>Texas</c:v>
                </c:pt>
                <c:pt idx="18">
                  <c:v>Tennessee</c:v>
                </c:pt>
                <c:pt idx="19">
                  <c:v>Wisconsin</c:v>
                </c:pt>
                <c:pt idx="20">
                  <c:v>South Carolina</c:v>
                </c:pt>
                <c:pt idx="21">
                  <c:v>Ohio</c:v>
                </c:pt>
                <c:pt idx="22">
                  <c:v>Iowa</c:v>
                </c:pt>
                <c:pt idx="23">
                  <c:v>North Carolina</c:v>
                </c:pt>
                <c:pt idx="24">
                  <c:v>average</c:v>
                </c:pt>
              </c:strCache>
            </c:strRef>
          </c:cat>
          <c:val>
            <c:numRef>
              <c:f>Sheet1!$G$6:$G$30</c:f>
              <c:numCache>
                <c:formatCode>0.00%</c:formatCode>
                <c:ptCount val="25"/>
                <c:pt idx="0">
                  <c:v>5.2999999999999999E-2</c:v>
                </c:pt>
                <c:pt idx="1">
                  <c:v>5.6000000000000001E-2</c:v>
                </c:pt>
                <c:pt idx="2">
                  <c:v>6.4000000000000001E-2</c:v>
                </c:pt>
                <c:pt idx="3">
                  <c:v>6.5000000000000002E-2</c:v>
                </c:pt>
                <c:pt idx="4">
                  <c:v>6.6000000000000003E-2</c:v>
                </c:pt>
                <c:pt idx="5">
                  <c:v>6.7000000000000004E-2</c:v>
                </c:pt>
                <c:pt idx="6">
                  <c:v>7.1999999999999995E-2</c:v>
                </c:pt>
                <c:pt idx="7">
                  <c:v>8.2000000000000003E-2</c:v>
                </c:pt>
                <c:pt idx="8">
                  <c:v>8.5000000000000006E-2</c:v>
                </c:pt>
                <c:pt idx="9">
                  <c:v>8.5999999999999993E-2</c:v>
                </c:pt>
                <c:pt idx="10">
                  <c:v>8.7999999999999995E-2</c:v>
                </c:pt>
                <c:pt idx="11" formatCode="0%">
                  <c:v>0.09</c:v>
                </c:pt>
                <c:pt idx="12">
                  <c:v>9.0999999999999998E-2</c:v>
                </c:pt>
                <c:pt idx="13">
                  <c:v>9.2999999999999999E-2</c:v>
                </c:pt>
                <c:pt idx="14">
                  <c:v>9.5000000000000001E-2</c:v>
                </c:pt>
                <c:pt idx="15">
                  <c:v>9.7000000000000003E-2</c:v>
                </c:pt>
                <c:pt idx="16">
                  <c:v>9.7000000000000003E-2</c:v>
                </c:pt>
                <c:pt idx="17" formatCode="0%">
                  <c:v>0.1</c:v>
                </c:pt>
                <c:pt idx="18">
                  <c:v>0.104</c:v>
                </c:pt>
                <c:pt idx="19">
                  <c:v>0.104</c:v>
                </c:pt>
                <c:pt idx="20">
                  <c:v>0.111</c:v>
                </c:pt>
                <c:pt idx="21">
                  <c:v>0.113</c:v>
                </c:pt>
                <c:pt idx="22">
                  <c:v>0.113</c:v>
                </c:pt>
                <c:pt idx="23">
                  <c:v>0.11799999999999999</c:v>
                </c:pt>
                <c:pt idx="24">
                  <c:v>8.4399999999999989E-2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32-4A50-A26F-C5368D57CA65}"/>
            </c:ext>
          </c:extLst>
        </c:ser>
        <c:ser>
          <c:idx val="1"/>
          <c:order val="1"/>
          <c:tx>
            <c:strRef>
              <c:f>Sheet1!$H$5</c:f>
              <c:strCache>
                <c:ptCount val="1"/>
                <c:pt idx="0">
                  <c:v>30-May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Sheet1!$F$6:$F$30</c:f>
              <c:strCache>
                <c:ptCount val="25"/>
                <c:pt idx="0">
                  <c:v>Utah</c:v>
                </c:pt>
                <c:pt idx="1">
                  <c:v>South Dakota</c:v>
                </c:pt>
                <c:pt idx="2">
                  <c:v>Neb</c:v>
                </c:pt>
                <c:pt idx="3">
                  <c:v>Florida</c:v>
                </c:pt>
                <c:pt idx="4">
                  <c:v>Arizona</c:v>
                </c:pt>
                <c:pt idx="5">
                  <c:v>Idaho</c:v>
                </c:pt>
                <c:pt idx="6">
                  <c:v>Wyoming</c:v>
                </c:pt>
                <c:pt idx="7">
                  <c:v>Kansas</c:v>
                </c:pt>
                <c:pt idx="8">
                  <c:v>Indiana</c:v>
                </c:pt>
                <c:pt idx="9">
                  <c:v>Maryland</c:v>
                </c:pt>
                <c:pt idx="10">
                  <c:v>Colorado</c:v>
                </c:pt>
                <c:pt idx="11">
                  <c:v>Missouri</c:v>
                </c:pt>
                <c:pt idx="12">
                  <c:v>OK</c:v>
                </c:pt>
                <c:pt idx="13">
                  <c:v>Arkansas</c:v>
                </c:pt>
                <c:pt idx="14">
                  <c:v>Alabama</c:v>
                </c:pt>
                <c:pt idx="15">
                  <c:v>North Dakota</c:v>
                </c:pt>
                <c:pt idx="16">
                  <c:v>Virginia</c:v>
                </c:pt>
                <c:pt idx="17">
                  <c:v>Texas</c:v>
                </c:pt>
                <c:pt idx="18">
                  <c:v>Tennessee</c:v>
                </c:pt>
                <c:pt idx="19">
                  <c:v>Wisconsin</c:v>
                </c:pt>
                <c:pt idx="20">
                  <c:v>South Carolina</c:v>
                </c:pt>
                <c:pt idx="21">
                  <c:v>Ohio</c:v>
                </c:pt>
                <c:pt idx="22">
                  <c:v>Iowa</c:v>
                </c:pt>
                <c:pt idx="23">
                  <c:v>North Carolina</c:v>
                </c:pt>
                <c:pt idx="24">
                  <c:v>average</c:v>
                </c:pt>
              </c:strCache>
            </c:strRef>
          </c:cat>
          <c:val>
            <c:numRef>
              <c:f>Sheet1!$H$6:$H$30</c:f>
              <c:numCache>
                <c:formatCode>0.00%</c:formatCode>
                <c:ptCount val="25"/>
                <c:pt idx="0">
                  <c:v>5.0999999999999997E-2</c:v>
                </c:pt>
                <c:pt idx="1">
                  <c:v>4.4999999999999998E-2</c:v>
                </c:pt>
                <c:pt idx="2">
                  <c:v>6.0999999999999999E-2</c:v>
                </c:pt>
                <c:pt idx="3">
                  <c:v>7.8E-2</c:v>
                </c:pt>
                <c:pt idx="4">
                  <c:v>6.2E-2</c:v>
                </c:pt>
                <c:pt idx="5">
                  <c:v>5.8999999999999997E-2</c:v>
                </c:pt>
                <c:pt idx="6">
                  <c:v>6.5000000000000002E-2</c:v>
                </c:pt>
                <c:pt idx="7">
                  <c:v>7.9000000000000001E-2</c:v>
                </c:pt>
                <c:pt idx="8">
                  <c:v>7.8E-2</c:v>
                </c:pt>
                <c:pt idx="9">
                  <c:v>8.3000000000000004E-2</c:v>
                </c:pt>
                <c:pt idx="10">
                  <c:v>8.1000000000000003E-2</c:v>
                </c:pt>
                <c:pt idx="11">
                  <c:v>8.2000000000000003E-2</c:v>
                </c:pt>
                <c:pt idx="12">
                  <c:v>0.112</c:v>
                </c:pt>
                <c:pt idx="13">
                  <c:v>8.7999999999999995E-2</c:v>
                </c:pt>
                <c:pt idx="14">
                  <c:v>8.8999999999999996E-2</c:v>
                </c:pt>
                <c:pt idx="15">
                  <c:v>9.5000000000000001E-2</c:v>
                </c:pt>
                <c:pt idx="16">
                  <c:v>9.6000000000000002E-2</c:v>
                </c:pt>
                <c:pt idx="17">
                  <c:v>0.108</c:v>
                </c:pt>
                <c:pt idx="18" formatCode="0%">
                  <c:v>0.1</c:v>
                </c:pt>
                <c:pt idx="19">
                  <c:v>9.6000000000000002E-2</c:v>
                </c:pt>
                <c:pt idx="20" formatCode="0%">
                  <c:v>0.1</c:v>
                </c:pt>
                <c:pt idx="21" formatCode="0%">
                  <c:v>0.1</c:v>
                </c:pt>
                <c:pt idx="22">
                  <c:v>9.9000000000000005E-2</c:v>
                </c:pt>
                <c:pt idx="23" formatCode="0%">
                  <c:v>0.113</c:v>
                </c:pt>
                <c:pt idx="24" formatCode="0%">
                  <c:v>8.1000000000000003E-2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32-4A50-A26F-C5368D57C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75846096"/>
        <c:axId val="1217501216"/>
        <c:axId val="0"/>
      </c:bar3DChart>
      <c:catAx>
        <c:axId val="1275846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501216"/>
        <c:crosses val="autoZero"/>
        <c:auto val="1"/>
        <c:lblAlgn val="ctr"/>
        <c:lblOffset val="100"/>
        <c:noMultiLvlLbl val="0"/>
      </c:catAx>
      <c:valAx>
        <c:axId val="1217501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846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bottom 25 plus DC May</a:t>
            </a:r>
            <a:r>
              <a:rPr lang="en-US" baseline="0"/>
              <a:t> 23 and May 30</a:t>
            </a:r>
            <a:endParaRPr lang="en-US"/>
          </a:p>
        </c:rich>
      </c:tx>
      <c:layout>
        <c:manualLayout>
          <c:xMode val="edge"/>
          <c:yMode val="edge"/>
          <c:x val="0.54838188976377955"/>
          <c:y val="4.629629629629629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Sheet1!$J$5</c:f>
              <c:strCache>
                <c:ptCount val="1"/>
                <c:pt idx="0">
                  <c:v>May 23rd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Sheet1!$I$6:$I$31</c:f>
              <c:strCache>
                <c:ptCount val="26"/>
                <c:pt idx="0">
                  <c:v>New Mexico</c:v>
                </c:pt>
                <c:pt idx="1">
                  <c:v>California</c:v>
                </c:pt>
                <c:pt idx="2">
                  <c:v>Illiinois</c:v>
                </c:pt>
                <c:pt idx="3">
                  <c:v>Delaware</c:v>
                </c:pt>
                <c:pt idx="4">
                  <c:v>West Virginia</c:v>
                </c:pt>
                <c:pt idx="5">
                  <c:v>New Jersey</c:v>
                </c:pt>
                <c:pt idx="6">
                  <c:v>Kentucky</c:v>
                </c:pt>
                <c:pt idx="7">
                  <c:v>Minnesota</c:v>
                </c:pt>
                <c:pt idx="8">
                  <c:v>New Hampshire</c:v>
                </c:pt>
                <c:pt idx="9">
                  <c:v>Pennsyvania</c:v>
                </c:pt>
                <c:pt idx="10">
                  <c:v>Maine</c:v>
                </c:pt>
                <c:pt idx="11">
                  <c:v>Conn</c:v>
                </c:pt>
                <c:pt idx="12">
                  <c:v>Vermont</c:v>
                </c:pt>
                <c:pt idx="13">
                  <c:v>Mass</c:v>
                </c:pt>
                <c:pt idx="14">
                  <c:v>LA</c:v>
                </c:pt>
                <c:pt idx="15">
                  <c:v>RI</c:v>
                </c:pt>
                <c:pt idx="16">
                  <c:v>Alaska</c:v>
                </c:pt>
                <c:pt idx="17">
                  <c:v>Georgia</c:v>
                </c:pt>
                <c:pt idx="18">
                  <c:v>Washington</c:v>
                </c:pt>
                <c:pt idx="19">
                  <c:v>Mississippi</c:v>
                </c:pt>
                <c:pt idx="20">
                  <c:v>DC</c:v>
                </c:pt>
                <c:pt idx="21">
                  <c:v>Michigan</c:v>
                </c:pt>
                <c:pt idx="22">
                  <c:v>New York</c:v>
                </c:pt>
                <c:pt idx="23">
                  <c:v>Nevada</c:v>
                </c:pt>
                <c:pt idx="24">
                  <c:v>Oregon</c:v>
                </c:pt>
                <c:pt idx="25">
                  <c:v>Hawaii</c:v>
                </c:pt>
              </c:strCache>
            </c:strRef>
          </c:cat>
          <c:val>
            <c:numRef>
              <c:f>Sheet1!$J$6:$J$31</c:f>
              <c:numCache>
                <c:formatCode>0%</c:formatCode>
                <c:ptCount val="26"/>
                <c:pt idx="0">
                  <c:v>0.11899999999999999</c:v>
                </c:pt>
                <c:pt idx="1">
                  <c:v>0.12</c:v>
                </c:pt>
                <c:pt idx="2">
                  <c:v>0.13200000000000001</c:v>
                </c:pt>
                <c:pt idx="3" formatCode="0.00%">
                  <c:v>0.13100000000000001</c:v>
                </c:pt>
                <c:pt idx="4" formatCode="0.00%">
                  <c:v>0.13</c:v>
                </c:pt>
                <c:pt idx="5" formatCode="0.00%">
                  <c:v>0.14000000000000001</c:v>
                </c:pt>
                <c:pt idx="6" formatCode="0.00%">
                  <c:v>0.14399999999999999</c:v>
                </c:pt>
                <c:pt idx="7" formatCode="0.00%">
                  <c:v>0.14899999999999999</c:v>
                </c:pt>
                <c:pt idx="8" formatCode="0.00%">
                  <c:v>0.14899999999999999</c:v>
                </c:pt>
                <c:pt idx="9">
                  <c:v>0.15</c:v>
                </c:pt>
                <c:pt idx="10" formatCode="0.00%">
                  <c:v>0.151</c:v>
                </c:pt>
                <c:pt idx="11" formatCode="0.00%">
                  <c:v>0.152</c:v>
                </c:pt>
                <c:pt idx="12" formatCode="0.00%">
                  <c:v>0.153</c:v>
                </c:pt>
                <c:pt idx="13" formatCode="0.00%">
                  <c:v>0.16400000000000001</c:v>
                </c:pt>
                <c:pt idx="14" formatCode="0.00%">
                  <c:v>0.16400000000000001</c:v>
                </c:pt>
                <c:pt idx="15" formatCode="0.00%">
                  <c:v>0.16400000000000001</c:v>
                </c:pt>
                <c:pt idx="16" formatCode="0.00%">
                  <c:v>0.16600000000000001</c:v>
                </c:pt>
                <c:pt idx="17" formatCode="0.00%">
                  <c:v>0.17199999999999999</c:v>
                </c:pt>
                <c:pt idx="18" formatCode="0.00%">
                  <c:v>0.17199999999999999</c:v>
                </c:pt>
                <c:pt idx="19" formatCode="0.00%">
                  <c:v>0.17599999999999999</c:v>
                </c:pt>
                <c:pt idx="20" formatCode="0.00%">
                  <c:v>0.17699999999999999</c:v>
                </c:pt>
                <c:pt idx="21" formatCode="0.00%">
                  <c:v>0.20499999999999999</c:v>
                </c:pt>
                <c:pt idx="22" formatCode="0.00%">
                  <c:v>0.21099999999999999</c:v>
                </c:pt>
                <c:pt idx="23" formatCode="0.00%">
                  <c:v>0.22800000000000001</c:v>
                </c:pt>
                <c:pt idx="24" formatCode="0.00%">
                  <c:v>0.245</c:v>
                </c:pt>
                <c:pt idx="25" formatCode="0.00%">
                  <c:v>0.29199999999999998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9B-420A-B003-679322F14985}"/>
            </c:ext>
          </c:extLst>
        </c:ser>
        <c:ser>
          <c:idx val="1"/>
          <c:order val="1"/>
          <c:tx>
            <c:strRef>
              <c:f>Sheet1!$K$5</c:f>
              <c:strCache>
                <c:ptCount val="1"/>
                <c:pt idx="0">
                  <c:v>30-May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Sheet1!$I$6:$I$31</c:f>
              <c:strCache>
                <c:ptCount val="26"/>
                <c:pt idx="0">
                  <c:v>New Mexico</c:v>
                </c:pt>
                <c:pt idx="1">
                  <c:v>California</c:v>
                </c:pt>
                <c:pt idx="2">
                  <c:v>Illiinois</c:v>
                </c:pt>
                <c:pt idx="3">
                  <c:v>Delaware</c:v>
                </c:pt>
                <c:pt idx="4">
                  <c:v>West Virginia</c:v>
                </c:pt>
                <c:pt idx="5">
                  <c:v>New Jersey</c:v>
                </c:pt>
                <c:pt idx="6">
                  <c:v>Kentucky</c:v>
                </c:pt>
                <c:pt idx="7">
                  <c:v>Minnesota</c:v>
                </c:pt>
                <c:pt idx="8">
                  <c:v>New Hampshire</c:v>
                </c:pt>
                <c:pt idx="9">
                  <c:v>Pennsyvania</c:v>
                </c:pt>
                <c:pt idx="10">
                  <c:v>Maine</c:v>
                </c:pt>
                <c:pt idx="11">
                  <c:v>Conn</c:v>
                </c:pt>
                <c:pt idx="12">
                  <c:v>Vermont</c:v>
                </c:pt>
                <c:pt idx="13">
                  <c:v>Mass</c:v>
                </c:pt>
                <c:pt idx="14">
                  <c:v>LA</c:v>
                </c:pt>
                <c:pt idx="15">
                  <c:v>RI</c:v>
                </c:pt>
                <c:pt idx="16">
                  <c:v>Alaska</c:v>
                </c:pt>
                <c:pt idx="17">
                  <c:v>Georgia</c:v>
                </c:pt>
                <c:pt idx="18">
                  <c:v>Washington</c:v>
                </c:pt>
                <c:pt idx="19">
                  <c:v>Mississippi</c:v>
                </c:pt>
                <c:pt idx="20">
                  <c:v>DC</c:v>
                </c:pt>
                <c:pt idx="21">
                  <c:v>Michigan</c:v>
                </c:pt>
                <c:pt idx="22">
                  <c:v>New York</c:v>
                </c:pt>
                <c:pt idx="23">
                  <c:v>Nevada</c:v>
                </c:pt>
                <c:pt idx="24">
                  <c:v>Oregon</c:v>
                </c:pt>
                <c:pt idx="25">
                  <c:v>Hawaii</c:v>
                </c:pt>
              </c:strCache>
            </c:strRef>
          </c:cat>
          <c:val>
            <c:numRef>
              <c:f>Sheet1!$K$6:$K$31</c:f>
              <c:numCache>
                <c:formatCode>0.00%</c:formatCode>
                <c:ptCount val="26"/>
                <c:pt idx="0">
                  <c:v>0.11899999999999999</c:v>
                </c:pt>
                <c:pt idx="1">
                  <c:v>0.154</c:v>
                </c:pt>
                <c:pt idx="2">
                  <c:v>0.123</c:v>
                </c:pt>
                <c:pt idx="3">
                  <c:v>0.123</c:v>
                </c:pt>
                <c:pt idx="4">
                  <c:v>0.121</c:v>
                </c:pt>
                <c:pt idx="5">
                  <c:v>0.125</c:v>
                </c:pt>
                <c:pt idx="6" formatCode="0%">
                  <c:v>0.12</c:v>
                </c:pt>
                <c:pt idx="7">
                  <c:v>0.14199999999999999</c:v>
                </c:pt>
                <c:pt idx="8">
                  <c:v>0.14099999999999999</c:v>
                </c:pt>
                <c:pt idx="9">
                  <c:v>0.16399999999999998</c:v>
                </c:pt>
                <c:pt idx="10">
                  <c:v>0.251</c:v>
                </c:pt>
                <c:pt idx="11">
                  <c:v>0.13800000000000001</c:v>
                </c:pt>
                <c:pt idx="12" formatCode="0%">
                  <c:v>0.14000000000000001</c:v>
                </c:pt>
                <c:pt idx="13">
                  <c:v>0.158</c:v>
                </c:pt>
                <c:pt idx="14">
                  <c:v>0.153</c:v>
                </c:pt>
                <c:pt idx="15">
                  <c:v>0.14099999999999999</c:v>
                </c:pt>
                <c:pt idx="16">
                  <c:v>0.161</c:v>
                </c:pt>
                <c:pt idx="17">
                  <c:v>0.153</c:v>
                </c:pt>
                <c:pt idx="18">
                  <c:v>0.13200000000000001</c:v>
                </c:pt>
                <c:pt idx="19">
                  <c:v>0.17399999999999999</c:v>
                </c:pt>
                <c:pt idx="20">
                  <c:v>0.17299999999999999</c:v>
                </c:pt>
                <c:pt idx="21">
                  <c:v>0.193</c:v>
                </c:pt>
                <c:pt idx="22">
                  <c:v>0.193</c:v>
                </c:pt>
                <c:pt idx="23">
                  <c:v>0.219</c:v>
                </c:pt>
                <c:pt idx="24">
                  <c:v>0.214</c:v>
                </c:pt>
                <c:pt idx="25">
                  <c:v>0.19900000000000001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9B-420A-B003-679322F149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23191728"/>
        <c:axId val="1217514528"/>
        <c:axId val="0"/>
      </c:bar3DChart>
      <c:catAx>
        <c:axId val="1323191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514528"/>
        <c:crosses val="autoZero"/>
        <c:auto val="1"/>
        <c:lblAlgn val="ctr"/>
        <c:lblOffset val="100"/>
        <c:noMultiLvlLbl val="0"/>
      </c:catAx>
      <c:valAx>
        <c:axId val="1217514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3191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Top Ten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Sheet1!$H$75:$H$84</c:f>
              <c:strCache>
                <c:ptCount val="10"/>
                <c:pt idx="0">
                  <c:v>South Dakota</c:v>
                </c:pt>
                <c:pt idx="1">
                  <c:v>Utah</c:v>
                </c:pt>
                <c:pt idx="2">
                  <c:v>Idaho</c:v>
                </c:pt>
                <c:pt idx="3">
                  <c:v>NE</c:v>
                </c:pt>
                <c:pt idx="4">
                  <c:v>AZ</c:v>
                </c:pt>
                <c:pt idx="5">
                  <c:v>WY</c:v>
                </c:pt>
                <c:pt idx="6">
                  <c:v>Florida</c:v>
                </c:pt>
                <c:pt idx="7">
                  <c:v>Indiana</c:v>
                </c:pt>
                <c:pt idx="8">
                  <c:v>Kansas</c:v>
                </c:pt>
                <c:pt idx="9">
                  <c:v>Colorado</c:v>
                </c:pt>
              </c:strCache>
            </c:strRef>
          </c:cat>
          <c:val>
            <c:numRef>
              <c:f>Sheet1!$I$75:$I$84</c:f>
              <c:numCache>
                <c:formatCode>0.00%</c:formatCode>
                <c:ptCount val="10"/>
                <c:pt idx="0">
                  <c:v>4.4999999999999998E-2</c:v>
                </c:pt>
                <c:pt idx="1">
                  <c:v>5.0999999999999997E-2</c:v>
                </c:pt>
                <c:pt idx="2">
                  <c:v>5.1999999999999998E-2</c:v>
                </c:pt>
                <c:pt idx="3">
                  <c:v>6.0999999999999999E-2</c:v>
                </c:pt>
                <c:pt idx="4">
                  <c:v>6.2E-2</c:v>
                </c:pt>
                <c:pt idx="5">
                  <c:v>6.5000000000000002E-2</c:v>
                </c:pt>
                <c:pt idx="6">
                  <c:v>7.8E-2</c:v>
                </c:pt>
                <c:pt idx="7">
                  <c:v>7.8E-2</c:v>
                </c:pt>
                <c:pt idx="8">
                  <c:v>7.9000000000000001E-2</c:v>
                </c:pt>
                <c:pt idx="9">
                  <c:v>8.1000000000000003E-2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09-4FCB-95ED-67ECD158DA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66905168"/>
        <c:axId val="1217514944"/>
        <c:axId val="0"/>
      </c:bar3DChart>
      <c:catAx>
        <c:axId val="126690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514944"/>
        <c:crosses val="autoZero"/>
        <c:auto val="1"/>
        <c:lblAlgn val="ctr"/>
        <c:lblOffset val="100"/>
        <c:noMultiLvlLbl val="0"/>
      </c:catAx>
      <c:valAx>
        <c:axId val="1217514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690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top</a:t>
            </a:r>
            <a:r>
              <a:rPr lang="en-US" baseline="0"/>
              <a:t> population states 4 red state and 4 blue state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Sheet1!$E$68</c:f>
              <c:strCache>
                <c:ptCount val="1"/>
                <c:pt idx="0">
                  <c:v>Florida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Sheet1!$F$67:$K$67</c:f>
              <c:strCache>
                <c:ptCount val="6"/>
                <c:pt idx="0">
                  <c:v>2-May</c:v>
                </c:pt>
                <c:pt idx="1">
                  <c:v>9-May</c:v>
                </c:pt>
                <c:pt idx="2">
                  <c:v>16-May</c:v>
                </c:pt>
                <c:pt idx="3">
                  <c:v>23-May</c:v>
                </c:pt>
                <c:pt idx="4">
                  <c:v>May 30th</c:v>
                </c:pt>
                <c:pt idx="5">
                  <c:v>Average</c:v>
                </c:pt>
              </c:strCache>
            </c:strRef>
          </c:cat>
          <c:val>
            <c:numRef>
              <c:f>Sheet1!$F$68:$K$68</c:f>
              <c:numCache>
                <c:formatCode>0%</c:formatCode>
                <c:ptCount val="6"/>
                <c:pt idx="0" formatCode="0.00%">
                  <c:v>5.7000000000000002E-2</c:v>
                </c:pt>
                <c:pt idx="1">
                  <c:v>0.11</c:v>
                </c:pt>
                <c:pt idx="2">
                  <c:v>0.22</c:v>
                </c:pt>
                <c:pt idx="3" formatCode="0.00%">
                  <c:v>6.5000000000000002E-2</c:v>
                </c:pt>
                <c:pt idx="4" formatCode="0.00%">
                  <c:v>7.8E-2</c:v>
                </c:pt>
                <c:pt idx="5" formatCode="0.00%">
                  <c:v>0.106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A2-4359-91F9-497561A55C02}"/>
            </c:ext>
          </c:extLst>
        </c:ser>
        <c:ser>
          <c:idx val="1"/>
          <c:order val="1"/>
          <c:tx>
            <c:strRef>
              <c:f>Sheet1!$E$69</c:f>
              <c:strCache>
                <c:ptCount val="1"/>
                <c:pt idx="0">
                  <c:v>Texas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Sheet1!$F$67:$K$67</c:f>
              <c:strCache>
                <c:ptCount val="6"/>
                <c:pt idx="0">
                  <c:v>2-May</c:v>
                </c:pt>
                <c:pt idx="1">
                  <c:v>9-May</c:v>
                </c:pt>
                <c:pt idx="2">
                  <c:v>16-May</c:v>
                </c:pt>
                <c:pt idx="3">
                  <c:v>23-May</c:v>
                </c:pt>
                <c:pt idx="4">
                  <c:v>May 30th</c:v>
                </c:pt>
                <c:pt idx="5">
                  <c:v>Average</c:v>
                </c:pt>
              </c:strCache>
            </c:strRef>
          </c:cat>
          <c:val>
            <c:numRef>
              <c:f>Sheet1!$F$69:$K$69</c:f>
              <c:numCache>
                <c:formatCode>0.00%</c:formatCode>
                <c:ptCount val="6"/>
                <c:pt idx="0">
                  <c:v>9.8000000000000004E-2</c:v>
                </c:pt>
                <c:pt idx="1">
                  <c:v>9.4E-2</c:v>
                </c:pt>
                <c:pt idx="2">
                  <c:v>0.10199999999999999</c:v>
                </c:pt>
                <c:pt idx="3" formatCode="0%">
                  <c:v>0.1</c:v>
                </c:pt>
                <c:pt idx="4">
                  <c:v>0.108</c:v>
                </c:pt>
                <c:pt idx="5" formatCode="0%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A2-4359-91F9-497561A55C02}"/>
            </c:ext>
          </c:extLst>
        </c:ser>
        <c:ser>
          <c:idx val="2"/>
          <c:order val="2"/>
          <c:tx>
            <c:strRef>
              <c:f>Sheet1!$E$70</c:f>
              <c:strCache>
                <c:ptCount val="1"/>
                <c:pt idx="0">
                  <c:v>California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Sheet1!$F$67:$K$67</c:f>
              <c:strCache>
                <c:ptCount val="6"/>
                <c:pt idx="0">
                  <c:v>2-May</c:v>
                </c:pt>
                <c:pt idx="1">
                  <c:v>9-May</c:v>
                </c:pt>
                <c:pt idx="2">
                  <c:v>16-May</c:v>
                </c:pt>
                <c:pt idx="3">
                  <c:v>23-May</c:v>
                </c:pt>
                <c:pt idx="4">
                  <c:v>May 30th</c:v>
                </c:pt>
                <c:pt idx="5">
                  <c:v>Average</c:v>
                </c:pt>
              </c:strCache>
            </c:strRef>
          </c:cat>
          <c:val>
            <c:numRef>
              <c:f>Sheet1!$F$70:$K$70</c:f>
              <c:numCache>
                <c:formatCode>0.00%</c:formatCode>
                <c:ptCount val="6"/>
                <c:pt idx="0">
                  <c:v>0.26400000000000001</c:v>
                </c:pt>
                <c:pt idx="1">
                  <c:v>0.158</c:v>
                </c:pt>
                <c:pt idx="2">
                  <c:v>0.19600000000000001</c:v>
                </c:pt>
                <c:pt idx="3" formatCode="0%">
                  <c:v>0.12</c:v>
                </c:pt>
                <c:pt idx="4">
                  <c:v>0.154</c:v>
                </c:pt>
                <c:pt idx="5">
                  <c:v>0.17799999999999999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A2-4359-91F9-497561A55C02}"/>
            </c:ext>
          </c:extLst>
        </c:ser>
        <c:ser>
          <c:idx val="3"/>
          <c:order val="3"/>
          <c:tx>
            <c:strRef>
              <c:f>Sheet1!$E$71</c:f>
              <c:strCache>
                <c:ptCount val="1"/>
                <c:pt idx="0">
                  <c:v>New York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Sheet1!$F$67:$K$67</c:f>
              <c:strCache>
                <c:ptCount val="6"/>
                <c:pt idx="0">
                  <c:v>2-May</c:v>
                </c:pt>
                <c:pt idx="1">
                  <c:v>9-May</c:v>
                </c:pt>
                <c:pt idx="2">
                  <c:v>16-May</c:v>
                </c:pt>
                <c:pt idx="3">
                  <c:v>23-May</c:v>
                </c:pt>
                <c:pt idx="4">
                  <c:v>May 30th</c:v>
                </c:pt>
                <c:pt idx="5">
                  <c:v>Average</c:v>
                </c:pt>
              </c:strCache>
            </c:strRef>
          </c:cat>
          <c:val>
            <c:numRef>
              <c:f>Sheet1!$F$71:$K$71</c:f>
              <c:numCache>
                <c:formatCode>0.00%</c:formatCode>
                <c:ptCount val="6"/>
                <c:pt idx="0">
                  <c:v>0.20399999999999999</c:v>
                </c:pt>
                <c:pt idx="1">
                  <c:v>0.215</c:v>
                </c:pt>
                <c:pt idx="2">
                  <c:v>0.22</c:v>
                </c:pt>
                <c:pt idx="3">
                  <c:v>0.21099999999999999</c:v>
                </c:pt>
                <c:pt idx="4">
                  <c:v>0.19400000000000001</c:v>
                </c:pt>
                <c:pt idx="5">
                  <c:v>0.20899999999999999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A2-4359-91F9-497561A55C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22966224"/>
        <c:axId val="1217510784"/>
        <c:axId val="0"/>
      </c:bar3DChart>
      <c:catAx>
        <c:axId val="1322966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510784"/>
        <c:crosses val="autoZero"/>
        <c:auto val="1"/>
        <c:lblAlgn val="ctr"/>
        <c:lblOffset val="100"/>
        <c:noMultiLvlLbl val="0"/>
      </c:catAx>
      <c:valAx>
        <c:axId val="121751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29662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tale</a:t>
            </a:r>
            <a:r>
              <a:rPr lang="en-US" baseline="0"/>
              <a:t> of four states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Sheet1!$E$61</c:f>
              <c:strCache>
                <c:ptCount val="1"/>
                <c:pt idx="0">
                  <c:v>Utah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Sheet1!$F$60:$K$60</c:f>
              <c:strCache>
                <c:ptCount val="6"/>
                <c:pt idx="0">
                  <c:v>2-May</c:v>
                </c:pt>
                <c:pt idx="1">
                  <c:v>9-May</c:v>
                </c:pt>
                <c:pt idx="2">
                  <c:v>16-May</c:v>
                </c:pt>
                <c:pt idx="3">
                  <c:v>23-May</c:v>
                </c:pt>
                <c:pt idx="4">
                  <c:v>30-May</c:v>
                </c:pt>
                <c:pt idx="5">
                  <c:v>Average</c:v>
                </c:pt>
              </c:strCache>
            </c:strRef>
          </c:cat>
          <c:val>
            <c:numRef>
              <c:f>Sheet1!$F$61:$K$61</c:f>
              <c:numCache>
                <c:formatCode>0%</c:formatCode>
                <c:ptCount val="6"/>
                <c:pt idx="0" formatCode="0.00%">
                  <c:v>6.2E-2</c:v>
                </c:pt>
                <c:pt idx="1">
                  <c:v>0.06</c:v>
                </c:pt>
                <c:pt idx="2" formatCode="0.00%">
                  <c:v>5.7000000000000002E-2</c:v>
                </c:pt>
                <c:pt idx="3" formatCode="0.00%">
                  <c:v>5.2999999999999999E-2</c:v>
                </c:pt>
                <c:pt idx="4" formatCode="0.00%">
                  <c:v>5.0999999999999997E-2</c:v>
                </c:pt>
                <c:pt idx="5" formatCode="0.00%">
                  <c:v>5.7000000000000002E-2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35-4EBF-95E8-683C6C07A2B6}"/>
            </c:ext>
          </c:extLst>
        </c:ser>
        <c:ser>
          <c:idx val="1"/>
          <c:order val="1"/>
          <c:tx>
            <c:strRef>
              <c:f>Sheet1!$E$62</c:f>
              <c:strCache>
                <c:ptCount val="1"/>
                <c:pt idx="0">
                  <c:v>South Dakota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Sheet1!$F$60:$K$60</c:f>
              <c:strCache>
                <c:ptCount val="6"/>
                <c:pt idx="0">
                  <c:v>2-May</c:v>
                </c:pt>
                <c:pt idx="1">
                  <c:v>9-May</c:v>
                </c:pt>
                <c:pt idx="2">
                  <c:v>16-May</c:v>
                </c:pt>
                <c:pt idx="3">
                  <c:v>23-May</c:v>
                </c:pt>
                <c:pt idx="4">
                  <c:v>30-May</c:v>
                </c:pt>
                <c:pt idx="5">
                  <c:v>Average</c:v>
                </c:pt>
              </c:strCache>
            </c:strRef>
          </c:cat>
          <c:val>
            <c:numRef>
              <c:f>Sheet1!$F$62:$K$62</c:f>
              <c:numCache>
                <c:formatCode>0.00%</c:formatCode>
                <c:ptCount val="6"/>
                <c:pt idx="0" formatCode="0%">
                  <c:v>0.06</c:v>
                </c:pt>
                <c:pt idx="1">
                  <c:v>6.2E-2</c:v>
                </c:pt>
                <c:pt idx="2">
                  <c:v>6.3E-2</c:v>
                </c:pt>
                <c:pt idx="3">
                  <c:v>5.6000000000000001E-2</c:v>
                </c:pt>
                <c:pt idx="4">
                  <c:v>4.4999999999999998E-2</c:v>
                </c:pt>
                <c:pt idx="5">
                  <c:v>5.7000000000000002E-2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35-4EBF-95E8-683C6C07A2B6}"/>
            </c:ext>
          </c:extLst>
        </c:ser>
        <c:ser>
          <c:idx val="2"/>
          <c:order val="2"/>
          <c:tx>
            <c:strRef>
              <c:f>Sheet1!$E$63</c:f>
              <c:strCache>
                <c:ptCount val="1"/>
                <c:pt idx="0">
                  <c:v>New York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Sheet1!$F$60:$K$60</c:f>
              <c:strCache>
                <c:ptCount val="6"/>
                <c:pt idx="0">
                  <c:v>2-May</c:v>
                </c:pt>
                <c:pt idx="1">
                  <c:v>9-May</c:v>
                </c:pt>
                <c:pt idx="2">
                  <c:v>16-May</c:v>
                </c:pt>
                <c:pt idx="3">
                  <c:v>23-May</c:v>
                </c:pt>
                <c:pt idx="4">
                  <c:v>30-May</c:v>
                </c:pt>
                <c:pt idx="5">
                  <c:v>Average</c:v>
                </c:pt>
              </c:strCache>
            </c:strRef>
          </c:cat>
          <c:val>
            <c:numRef>
              <c:f>Sheet1!$F$63:$K$63</c:f>
              <c:numCache>
                <c:formatCode>0.00%</c:formatCode>
                <c:ptCount val="6"/>
                <c:pt idx="0">
                  <c:v>0.20399999999999999</c:v>
                </c:pt>
                <c:pt idx="1">
                  <c:v>0.215</c:v>
                </c:pt>
                <c:pt idx="2">
                  <c:v>0.22</c:v>
                </c:pt>
                <c:pt idx="3">
                  <c:v>0.21099999999999999</c:v>
                </c:pt>
                <c:pt idx="4">
                  <c:v>0.19400000000000001</c:v>
                </c:pt>
                <c:pt idx="5">
                  <c:v>0.20899999999999999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35-4EBF-95E8-683C6C07A2B6}"/>
            </c:ext>
          </c:extLst>
        </c:ser>
        <c:ser>
          <c:idx val="3"/>
          <c:order val="3"/>
          <c:tx>
            <c:strRef>
              <c:f>Sheet1!$E$64</c:f>
              <c:strCache>
                <c:ptCount val="1"/>
                <c:pt idx="0">
                  <c:v>Michigan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Sheet1!$F$60:$K$60</c:f>
              <c:strCache>
                <c:ptCount val="6"/>
                <c:pt idx="0">
                  <c:v>2-May</c:v>
                </c:pt>
                <c:pt idx="1">
                  <c:v>9-May</c:v>
                </c:pt>
                <c:pt idx="2">
                  <c:v>16-May</c:v>
                </c:pt>
                <c:pt idx="3">
                  <c:v>23-May</c:v>
                </c:pt>
                <c:pt idx="4">
                  <c:v>30-May</c:v>
                </c:pt>
                <c:pt idx="5">
                  <c:v>Average</c:v>
                </c:pt>
              </c:strCache>
            </c:strRef>
          </c:cat>
          <c:val>
            <c:numRef>
              <c:f>Sheet1!$F$64:$K$64</c:f>
              <c:numCache>
                <c:formatCode>0.00%</c:formatCode>
                <c:ptCount val="6"/>
                <c:pt idx="0">
                  <c:v>0.224</c:v>
                </c:pt>
                <c:pt idx="1">
                  <c:v>0.20899999999999999</c:v>
                </c:pt>
                <c:pt idx="2">
                  <c:v>0.20300000000000001</c:v>
                </c:pt>
                <c:pt idx="3">
                  <c:v>0.20499999999999999</c:v>
                </c:pt>
                <c:pt idx="4" formatCode="0%">
                  <c:v>0.19400000000000001</c:v>
                </c:pt>
                <c:pt idx="5">
                  <c:v>0.20699999999999999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835-4EBF-95E8-683C6C07A2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26807232"/>
        <c:axId val="1217509120"/>
        <c:axId val="0"/>
      </c:bar3DChart>
      <c:catAx>
        <c:axId val="1126807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509120"/>
        <c:crosses val="autoZero"/>
        <c:auto val="1"/>
        <c:lblAlgn val="ctr"/>
        <c:lblOffset val="100"/>
        <c:noMultiLvlLbl val="0"/>
      </c:catAx>
      <c:valAx>
        <c:axId val="1217509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6807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121920</xdr:colOff>
      <xdr:row>83</xdr:row>
      <xdr:rowOff>34290</xdr:rowOff>
    </xdr:from>
    <xdr:to>
      <xdr:col>18</xdr:col>
      <xdr:colOff>373380</xdr:colOff>
      <xdr:row>98</xdr:row>
      <xdr:rowOff>34290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655A187E-76D3-4114-BBA5-E303FDF134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76200</xdr:colOff>
      <xdr:row>1</xdr:row>
      <xdr:rowOff>3810</xdr:rowOff>
    </xdr:from>
    <xdr:to>
      <xdr:col>21</xdr:col>
      <xdr:colOff>381000</xdr:colOff>
      <xdr:row>16</xdr:row>
      <xdr:rowOff>3810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F1830CF-6234-48D4-A451-D583034AED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91440</xdr:colOff>
      <xdr:row>17</xdr:row>
      <xdr:rowOff>72390</xdr:rowOff>
    </xdr:from>
    <xdr:to>
      <xdr:col>20</xdr:col>
      <xdr:colOff>396240</xdr:colOff>
      <xdr:row>32</xdr:row>
      <xdr:rowOff>72390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C4136391-4543-47E1-85B2-E5CCAD76B3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579120</xdr:colOff>
      <xdr:row>32</xdr:row>
      <xdr:rowOff>133350</xdr:rowOff>
    </xdr:from>
    <xdr:to>
      <xdr:col>20</xdr:col>
      <xdr:colOff>487680</xdr:colOff>
      <xdr:row>47</xdr:row>
      <xdr:rowOff>133350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A6273FB8-9C93-4031-B7D3-F80C38772D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594360</xdr:colOff>
      <xdr:row>67</xdr:row>
      <xdr:rowOff>26670</xdr:rowOff>
    </xdr:from>
    <xdr:to>
      <xdr:col>26</xdr:col>
      <xdr:colOff>289560</xdr:colOff>
      <xdr:row>82</xdr:row>
      <xdr:rowOff>26670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C2992ADC-FB57-4DC6-92B1-2B9D228F70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259080</xdr:colOff>
      <xdr:row>67</xdr:row>
      <xdr:rowOff>140970</xdr:rowOff>
    </xdr:from>
    <xdr:to>
      <xdr:col>18</xdr:col>
      <xdr:colOff>510540</xdr:colOff>
      <xdr:row>82</xdr:row>
      <xdr:rowOff>140970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9962C3A8-D396-4632-9536-22AB96272A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342900</xdr:colOff>
      <xdr:row>48</xdr:row>
      <xdr:rowOff>72390</xdr:rowOff>
    </xdr:from>
    <xdr:to>
      <xdr:col>21</xdr:col>
      <xdr:colOff>38100</xdr:colOff>
      <xdr:row>63</xdr:row>
      <xdr:rowOff>72390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C6BCE42A-C7D3-4B53-A0C8-A4DF4A966B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DF4E0-0B5F-4AC6-B372-466E30512329}">
  <dimension ref="A5:N100"/>
  <sheetViews>
    <sheetView tabSelected="1" topLeftCell="A57" workbookViewId="0">
      <selection activeCell="U54" sqref="U1:U1048576"/>
    </sheetView>
  </sheetViews>
  <sheetFormatPr defaultRowHeight="14.4" x14ac:dyDescent="0.3"/>
  <cols>
    <col min="3" max="3" width="14" bestFit="1" customWidth="1"/>
    <col min="5" max="5" width="12" bestFit="1" customWidth="1"/>
    <col min="6" max="6" width="13.109375" bestFit="1" customWidth="1"/>
    <col min="8" max="8" width="12" bestFit="1" customWidth="1"/>
    <col min="9" max="9" width="14" bestFit="1" customWidth="1"/>
    <col min="12" max="12" width="9.6640625" bestFit="1" customWidth="1"/>
  </cols>
  <sheetData>
    <row r="5" spans="2:14" x14ac:dyDescent="0.3">
      <c r="D5" s="2">
        <v>43974</v>
      </c>
      <c r="G5" t="s">
        <v>57</v>
      </c>
      <c r="H5" s="2">
        <v>43981</v>
      </c>
      <c r="J5" t="s">
        <v>57</v>
      </c>
      <c r="K5" s="2">
        <v>43981</v>
      </c>
    </row>
    <row r="6" spans="2:14" x14ac:dyDescent="0.3">
      <c r="C6" t="s">
        <v>0</v>
      </c>
      <c r="D6" s="1">
        <v>5.2999999999999999E-2</v>
      </c>
      <c r="F6" t="s">
        <v>0</v>
      </c>
      <c r="G6" s="1">
        <v>5.2999999999999999E-2</v>
      </c>
      <c r="H6" s="1">
        <v>5.0999999999999997E-2</v>
      </c>
      <c r="I6" t="s">
        <v>24</v>
      </c>
      <c r="J6" s="3">
        <v>0.11899999999999999</v>
      </c>
      <c r="K6" s="1">
        <v>0.11899999999999999</v>
      </c>
      <c r="L6" t="s">
        <v>50</v>
      </c>
      <c r="M6" s="1">
        <v>8.4000000000000005E-2</v>
      </c>
      <c r="N6" s="1">
        <v>0.08</v>
      </c>
    </row>
    <row r="7" spans="2:14" x14ac:dyDescent="0.3">
      <c r="C7" t="s">
        <v>1</v>
      </c>
      <c r="D7" s="1">
        <v>5.6000000000000001E-2</v>
      </c>
      <c r="F7" t="s">
        <v>1</v>
      </c>
      <c r="G7" s="1">
        <v>5.6000000000000001E-2</v>
      </c>
      <c r="H7" s="1">
        <v>4.4999999999999998E-2</v>
      </c>
      <c r="I7" t="s">
        <v>25</v>
      </c>
      <c r="J7" s="3">
        <v>0.12</v>
      </c>
      <c r="K7" s="1">
        <v>0.154</v>
      </c>
      <c r="L7" t="s">
        <v>51</v>
      </c>
      <c r="M7" s="1">
        <v>0.156</v>
      </c>
      <c r="N7" s="1">
        <v>0.158</v>
      </c>
    </row>
    <row r="8" spans="2:14" x14ac:dyDescent="0.3">
      <c r="C8" t="s">
        <v>2</v>
      </c>
      <c r="D8" s="1">
        <v>6.4000000000000001E-2</v>
      </c>
      <c r="F8" t="s">
        <v>2</v>
      </c>
      <c r="G8" s="1">
        <v>6.4000000000000001E-2</v>
      </c>
      <c r="H8" s="1">
        <v>6.0999999999999999E-2</v>
      </c>
      <c r="I8" t="s">
        <v>26</v>
      </c>
      <c r="J8" s="3">
        <v>0.13200000000000001</v>
      </c>
      <c r="K8" s="1">
        <v>0.123</v>
      </c>
    </row>
    <row r="9" spans="2:14" x14ac:dyDescent="0.3">
      <c r="C9" t="s">
        <v>3</v>
      </c>
      <c r="D9" s="1">
        <v>6.5000000000000002E-2</v>
      </c>
      <c r="F9" t="s">
        <v>3</v>
      </c>
      <c r="G9" s="1">
        <v>6.5000000000000002E-2</v>
      </c>
      <c r="H9" s="1">
        <v>7.8E-2</v>
      </c>
      <c r="I9" t="s">
        <v>27</v>
      </c>
      <c r="J9" s="1">
        <v>0.13100000000000001</v>
      </c>
      <c r="K9" s="1">
        <v>0.123</v>
      </c>
    </row>
    <row r="10" spans="2:14" x14ac:dyDescent="0.3">
      <c r="C10" t="s">
        <v>4</v>
      </c>
      <c r="D10" s="1">
        <v>6.6000000000000003E-2</v>
      </c>
      <c r="F10" t="s">
        <v>4</v>
      </c>
      <c r="G10" s="1">
        <v>6.6000000000000003E-2</v>
      </c>
      <c r="H10" s="1">
        <v>6.2E-2</v>
      </c>
      <c r="I10" t="s">
        <v>28</v>
      </c>
      <c r="J10" s="1">
        <v>0.13</v>
      </c>
      <c r="K10" s="1">
        <v>0.121</v>
      </c>
    </row>
    <row r="11" spans="2:14" x14ac:dyDescent="0.3">
      <c r="C11" t="s">
        <v>5</v>
      </c>
      <c r="D11" s="1">
        <v>6.7000000000000004E-2</v>
      </c>
      <c r="F11" t="s">
        <v>5</v>
      </c>
      <c r="G11" s="1">
        <v>6.7000000000000004E-2</v>
      </c>
      <c r="H11" s="1">
        <v>5.8999999999999997E-2</v>
      </c>
      <c r="I11" t="s">
        <v>29</v>
      </c>
      <c r="J11" s="1">
        <v>0.14000000000000001</v>
      </c>
      <c r="K11" s="1">
        <v>0.125</v>
      </c>
    </row>
    <row r="12" spans="2:14" x14ac:dyDescent="0.3">
      <c r="C12" t="s">
        <v>6</v>
      </c>
      <c r="D12" s="1">
        <v>7.1999999999999995E-2</v>
      </c>
      <c r="F12" t="s">
        <v>6</v>
      </c>
      <c r="G12" s="1">
        <v>7.1999999999999995E-2</v>
      </c>
      <c r="H12" s="1">
        <v>6.5000000000000002E-2</v>
      </c>
      <c r="I12" t="s">
        <v>30</v>
      </c>
      <c r="J12" s="1">
        <v>0.14399999999999999</v>
      </c>
      <c r="K12" s="3">
        <v>0.12</v>
      </c>
    </row>
    <row r="13" spans="2:14" x14ac:dyDescent="0.3">
      <c r="C13" t="s">
        <v>7</v>
      </c>
      <c r="D13" s="1">
        <v>8.2000000000000003E-2</v>
      </c>
      <c r="F13" t="s">
        <v>7</v>
      </c>
      <c r="G13" s="1">
        <v>8.2000000000000003E-2</v>
      </c>
      <c r="H13" s="1">
        <v>7.9000000000000001E-2</v>
      </c>
      <c r="I13" t="s">
        <v>31</v>
      </c>
      <c r="J13" s="1">
        <v>0.14899999999999999</v>
      </c>
      <c r="K13" s="1">
        <v>0.14199999999999999</v>
      </c>
    </row>
    <row r="14" spans="2:14" x14ac:dyDescent="0.3">
      <c r="C14" t="s">
        <v>8</v>
      </c>
      <c r="D14" s="1">
        <v>8.5000000000000006E-2</v>
      </c>
      <c r="F14" t="s">
        <v>8</v>
      </c>
      <c r="G14" s="1">
        <v>8.5000000000000006E-2</v>
      </c>
      <c r="H14" s="1">
        <v>7.8E-2</v>
      </c>
      <c r="I14" t="s">
        <v>32</v>
      </c>
      <c r="J14" s="1">
        <v>0.14899999999999999</v>
      </c>
      <c r="K14" s="1">
        <v>0.14099999999999999</v>
      </c>
    </row>
    <row r="15" spans="2:14" x14ac:dyDescent="0.3">
      <c r="B15">
        <v>10</v>
      </c>
      <c r="C15" t="s">
        <v>9</v>
      </c>
      <c r="D15" s="1">
        <v>8.5999999999999993E-2</v>
      </c>
      <c r="F15" t="s">
        <v>9</v>
      </c>
      <c r="G15" s="1">
        <v>8.5999999999999993E-2</v>
      </c>
      <c r="H15" s="1">
        <v>8.3000000000000004E-2</v>
      </c>
      <c r="I15" t="s">
        <v>33</v>
      </c>
      <c r="J15" s="3">
        <v>0.15</v>
      </c>
      <c r="K15" s="1">
        <v>0.16399999999999998</v>
      </c>
    </row>
    <row r="16" spans="2:14" x14ac:dyDescent="0.3">
      <c r="C16" t="s">
        <v>10</v>
      </c>
      <c r="D16" s="1">
        <v>8.7999999999999995E-2</v>
      </c>
      <c r="F16" t="s">
        <v>10</v>
      </c>
      <c r="G16" s="1">
        <v>8.7999999999999995E-2</v>
      </c>
      <c r="H16" s="1">
        <v>8.1000000000000003E-2</v>
      </c>
      <c r="I16" t="s">
        <v>34</v>
      </c>
      <c r="J16" s="1">
        <v>0.151</v>
      </c>
      <c r="K16" s="1">
        <v>0.251</v>
      </c>
    </row>
    <row r="17" spans="2:11" x14ac:dyDescent="0.3">
      <c r="C17" t="s">
        <v>11</v>
      </c>
      <c r="D17" s="3">
        <v>0.09</v>
      </c>
      <c r="F17" t="s">
        <v>11</v>
      </c>
      <c r="G17" s="3">
        <v>0.09</v>
      </c>
      <c r="H17" s="1">
        <v>8.2000000000000003E-2</v>
      </c>
      <c r="I17" t="s">
        <v>35</v>
      </c>
      <c r="J17" s="1">
        <v>0.152</v>
      </c>
      <c r="K17" s="1">
        <v>0.13800000000000001</v>
      </c>
    </row>
    <row r="18" spans="2:11" x14ac:dyDescent="0.3">
      <c r="C18" t="s">
        <v>12</v>
      </c>
      <c r="D18" s="1">
        <v>9.0999999999999998E-2</v>
      </c>
      <c r="F18" t="s">
        <v>12</v>
      </c>
      <c r="G18" s="1">
        <v>9.0999999999999998E-2</v>
      </c>
      <c r="H18" s="1">
        <v>0.112</v>
      </c>
      <c r="I18" t="s">
        <v>42</v>
      </c>
      <c r="J18" s="1">
        <v>0.153</v>
      </c>
      <c r="K18" s="3">
        <v>0.14000000000000001</v>
      </c>
    </row>
    <row r="19" spans="2:11" x14ac:dyDescent="0.3">
      <c r="C19" t="s">
        <v>13</v>
      </c>
      <c r="D19" s="1">
        <v>9.2999999999999999E-2</v>
      </c>
      <c r="F19" t="s">
        <v>13</v>
      </c>
      <c r="G19" s="1">
        <v>9.2999999999999999E-2</v>
      </c>
      <c r="H19" s="1">
        <v>8.7999999999999995E-2</v>
      </c>
      <c r="I19" t="s">
        <v>36</v>
      </c>
      <c r="J19" s="1">
        <v>0.16400000000000001</v>
      </c>
      <c r="K19" s="1">
        <v>0.158</v>
      </c>
    </row>
    <row r="20" spans="2:11" x14ac:dyDescent="0.3">
      <c r="C20" t="s">
        <v>14</v>
      </c>
      <c r="D20" s="1">
        <v>9.5000000000000001E-2</v>
      </c>
      <c r="F20" t="s">
        <v>14</v>
      </c>
      <c r="G20" s="1">
        <v>9.5000000000000001E-2</v>
      </c>
      <c r="H20" s="1">
        <v>8.8999999999999996E-2</v>
      </c>
      <c r="I20" t="s">
        <v>37</v>
      </c>
      <c r="J20" s="1">
        <v>0.16400000000000001</v>
      </c>
      <c r="K20" s="1">
        <v>0.153</v>
      </c>
    </row>
    <row r="21" spans="2:11" x14ac:dyDescent="0.3">
      <c r="C21" t="s">
        <v>15</v>
      </c>
      <c r="D21" s="1">
        <v>9.7000000000000003E-2</v>
      </c>
      <c r="F21" t="s">
        <v>15</v>
      </c>
      <c r="G21" s="1">
        <v>9.7000000000000003E-2</v>
      </c>
      <c r="H21" s="1">
        <v>9.5000000000000001E-2</v>
      </c>
      <c r="I21" t="s">
        <v>38</v>
      </c>
      <c r="J21" s="1">
        <v>0.16400000000000001</v>
      </c>
      <c r="K21" s="1">
        <v>0.14099999999999999</v>
      </c>
    </row>
    <row r="22" spans="2:11" x14ac:dyDescent="0.3">
      <c r="C22" t="s">
        <v>16</v>
      </c>
      <c r="D22" s="1">
        <v>9.7000000000000003E-2</v>
      </c>
      <c r="F22" t="s">
        <v>16</v>
      </c>
      <c r="G22" s="1">
        <v>9.7000000000000003E-2</v>
      </c>
      <c r="H22" s="1">
        <v>9.6000000000000002E-2</v>
      </c>
      <c r="I22" t="s">
        <v>39</v>
      </c>
      <c r="J22" s="1">
        <v>0.16600000000000001</v>
      </c>
      <c r="K22" s="1">
        <v>0.161</v>
      </c>
    </row>
    <row r="23" spans="2:11" x14ac:dyDescent="0.3">
      <c r="C23" t="s">
        <v>54</v>
      </c>
      <c r="D23" s="3">
        <v>9.8000000000000004E-2</v>
      </c>
      <c r="F23" t="s">
        <v>17</v>
      </c>
      <c r="G23" s="3">
        <v>0.1</v>
      </c>
      <c r="H23" s="1">
        <v>0.108</v>
      </c>
      <c r="I23" t="s">
        <v>40</v>
      </c>
      <c r="J23" s="1">
        <v>0.17199999999999999</v>
      </c>
      <c r="K23" s="1">
        <v>0.153</v>
      </c>
    </row>
    <row r="24" spans="2:11" x14ac:dyDescent="0.3">
      <c r="B24">
        <v>20</v>
      </c>
      <c r="C24" t="s">
        <v>17</v>
      </c>
      <c r="D24" s="3">
        <v>0.1</v>
      </c>
      <c r="F24" t="s">
        <v>18</v>
      </c>
      <c r="G24" s="1">
        <v>0.104</v>
      </c>
      <c r="H24" s="3">
        <v>0.1</v>
      </c>
      <c r="I24" t="s">
        <v>41</v>
      </c>
      <c r="J24" s="1">
        <v>0.17199999999999999</v>
      </c>
      <c r="K24" s="1">
        <v>0.13200000000000001</v>
      </c>
    </row>
    <row r="25" spans="2:11" x14ac:dyDescent="0.3">
      <c r="C25" t="s">
        <v>18</v>
      </c>
      <c r="D25" s="1">
        <v>0.104</v>
      </c>
      <c r="F25" t="s">
        <v>19</v>
      </c>
      <c r="G25" s="1">
        <v>0.104</v>
      </c>
      <c r="H25" s="1">
        <v>9.6000000000000002E-2</v>
      </c>
      <c r="I25" t="s">
        <v>43</v>
      </c>
      <c r="J25" s="1">
        <v>0.17599999999999999</v>
      </c>
      <c r="K25" s="1">
        <v>0.17399999999999999</v>
      </c>
    </row>
    <row r="26" spans="2:11" x14ac:dyDescent="0.3">
      <c r="C26" t="s">
        <v>19</v>
      </c>
      <c r="D26" s="1">
        <v>0.104</v>
      </c>
      <c r="F26" t="s">
        <v>20</v>
      </c>
      <c r="G26" s="1">
        <v>0.111</v>
      </c>
      <c r="H26" s="3">
        <v>0.1</v>
      </c>
      <c r="I26" t="s">
        <v>44</v>
      </c>
      <c r="J26" s="1">
        <v>0.17699999999999999</v>
      </c>
      <c r="K26" s="1">
        <v>0.17299999999999999</v>
      </c>
    </row>
    <row r="27" spans="2:11" x14ac:dyDescent="0.3">
      <c r="C27" t="s">
        <v>20</v>
      </c>
      <c r="D27" s="1">
        <v>0.111</v>
      </c>
      <c r="F27" t="s">
        <v>22</v>
      </c>
      <c r="G27" s="1">
        <v>0.113</v>
      </c>
      <c r="H27" s="3">
        <v>0.1</v>
      </c>
      <c r="I27" t="s">
        <v>45</v>
      </c>
      <c r="J27" s="1">
        <v>0.20499999999999999</v>
      </c>
      <c r="K27" s="1">
        <v>0.193</v>
      </c>
    </row>
    <row r="28" spans="2:11" x14ac:dyDescent="0.3">
      <c r="C28" t="s">
        <v>22</v>
      </c>
      <c r="D28" s="1">
        <v>0.113</v>
      </c>
      <c r="F28" t="s">
        <v>23</v>
      </c>
      <c r="G28" s="1">
        <v>0.113</v>
      </c>
      <c r="H28" s="1">
        <v>9.9000000000000005E-2</v>
      </c>
      <c r="I28" t="s">
        <v>46</v>
      </c>
      <c r="J28" s="1">
        <v>0.21099999999999999</v>
      </c>
      <c r="K28" s="1">
        <v>0.193</v>
      </c>
    </row>
    <row r="29" spans="2:11" x14ac:dyDescent="0.3">
      <c r="B29">
        <v>25</v>
      </c>
      <c r="C29" t="s">
        <v>23</v>
      </c>
      <c r="D29" s="1">
        <v>0.113</v>
      </c>
      <c r="F29" t="s">
        <v>21</v>
      </c>
      <c r="G29" s="1">
        <v>0.11799999999999999</v>
      </c>
      <c r="H29" s="3">
        <v>0.113</v>
      </c>
      <c r="I29" t="s">
        <v>47</v>
      </c>
      <c r="J29" s="1">
        <v>0.22800000000000001</v>
      </c>
      <c r="K29" s="1">
        <v>0.219</v>
      </c>
    </row>
    <row r="30" spans="2:11" x14ac:dyDescent="0.3">
      <c r="C30" t="s">
        <v>21</v>
      </c>
      <c r="D30" s="1">
        <v>0.11799999999999999</v>
      </c>
      <c r="F30" t="s">
        <v>52</v>
      </c>
      <c r="G30" s="1">
        <f>SUM(G6:G29)/25</f>
        <v>8.4399999999999989E-2</v>
      </c>
      <c r="H30" s="3">
        <v>8.1000000000000003E-2</v>
      </c>
      <c r="I30" t="s">
        <v>48</v>
      </c>
      <c r="J30" s="1">
        <v>0.245</v>
      </c>
      <c r="K30" s="1">
        <v>0.214</v>
      </c>
    </row>
    <row r="31" spans="2:11" x14ac:dyDescent="0.3">
      <c r="C31" t="s">
        <v>24</v>
      </c>
      <c r="D31" s="3">
        <v>0.12</v>
      </c>
      <c r="I31" t="s">
        <v>49</v>
      </c>
      <c r="J31" s="1">
        <v>0.29199999999999998</v>
      </c>
      <c r="K31" s="1">
        <v>0.19900000000000001</v>
      </c>
    </row>
    <row r="32" spans="2:11" x14ac:dyDescent="0.3">
      <c r="C32" t="s">
        <v>25</v>
      </c>
      <c r="D32" s="3">
        <v>0.12</v>
      </c>
      <c r="J32">
        <f>SUM(J6:J30)/26</f>
        <v>0.15630769230769231</v>
      </c>
      <c r="K32">
        <f>SUM(K6:K31)/26</f>
        <v>0.1586153846153846</v>
      </c>
    </row>
    <row r="33" spans="1:4" x14ac:dyDescent="0.3">
      <c r="C33" t="s">
        <v>26</v>
      </c>
      <c r="D33" s="3">
        <v>0.13</v>
      </c>
    </row>
    <row r="34" spans="1:4" x14ac:dyDescent="0.3">
      <c r="B34">
        <v>30</v>
      </c>
      <c r="C34" t="s">
        <v>27</v>
      </c>
      <c r="D34" s="1">
        <v>0.13100000000000001</v>
      </c>
    </row>
    <row r="35" spans="1:4" x14ac:dyDescent="0.3">
      <c r="C35" t="s">
        <v>28</v>
      </c>
      <c r="D35" s="1">
        <v>0.13200000000000001</v>
      </c>
    </row>
    <row r="36" spans="1:4" x14ac:dyDescent="0.3">
      <c r="C36" t="s">
        <v>29</v>
      </c>
      <c r="D36" s="1">
        <v>0.13100000000000001</v>
      </c>
    </row>
    <row r="37" spans="1:4" x14ac:dyDescent="0.3">
      <c r="C37" t="s">
        <v>30</v>
      </c>
      <c r="D37" s="1">
        <v>0.14399999999999999</v>
      </c>
    </row>
    <row r="38" spans="1:4" x14ac:dyDescent="0.3">
      <c r="C38" t="s">
        <v>31</v>
      </c>
      <c r="D38" s="1">
        <v>0.14899999999999999</v>
      </c>
    </row>
    <row r="39" spans="1:4" x14ac:dyDescent="0.3">
      <c r="C39" t="s">
        <v>32</v>
      </c>
      <c r="D39" s="1">
        <v>0.14899999999999999</v>
      </c>
    </row>
    <row r="40" spans="1:4" x14ac:dyDescent="0.3">
      <c r="C40" t="s">
        <v>33</v>
      </c>
      <c r="D40" s="3">
        <v>0.15</v>
      </c>
    </row>
    <row r="41" spans="1:4" x14ac:dyDescent="0.3">
      <c r="C41" t="s">
        <v>34</v>
      </c>
      <c r="D41" s="1">
        <v>0.151</v>
      </c>
    </row>
    <row r="42" spans="1:4" x14ac:dyDescent="0.3">
      <c r="C42" t="s">
        <v>35</v>
      </c>
      <c r="D42" s="1">
        <v>0.152</v>
      </c>
    </row>
    <row r="43" spans="1:4" x14ac:dyDescent="0.3">
      <c r="A43">
        <v>39</v>
      </c>
      <c r="B43">
        <v>40</v>
      </c>
      <c r="C43" t="s">
        <v>42</v>
      </c>
      <c r="D43" s="1">
        <v>0.153</v>
      </c>
    </row>
    <row r="44" spans="1:4" x14ac:dyDescent="0.3">
      <c r="A44">
        <v>39</v>
      </c>
      <c r="B44">
        <v>40</v>
      </c>
      <c r="C44" t="s">
        <v>36</v>
      </c>
      <c r="D44" s="1">
        <v>0.16400000000000001</v>
      </c>
    </row>
    <row r="45" spans="1:4" x14ac:dyDescent="0.3">
      <c r="A45">
        <v>39</v>
      </c>
      <c r="B45">
        <v>40</v>
      </c>
      <c r="C45" t="s">
        <v>37</v>
      </c>
      <c r="D45" s="1">
        <v>0.16400000000000001</v>
      </c>
    </row>
    <row r="46" spans="1:4" x14ac:dyDescent="0.3">
      <c r="C46" t="s">
        <v>38</v>
      </c>
      <c r="D46" s="1">
        <v>0.16400000000000001</v>
      </c>
    </row>
    <row r="47" spans="1:4" x14ac:dyDescent="0.3">
      <c r="C47" t="s">
        <v>39</v>
      </c>
      <c r="D47" s="1">
        <v>0.16600000000000001</v>
      </c>
    </row>
    <row r="48" spans="1:4" x14ac:dyDescent="0.3">
      <c r="C48" t="s">
        <v>40</v>
      </c>
      <c r="D48" s="1">
        <v>0.17199999999999999</v>
      </c>
    </row>
    <row r="49" spans="2:11" x14ac:dyDescent="0.3">
      <c r="C49" t="s">
        <v>41</v>
      </c>
      <c r="D49" s="1">
        <v>0.17199999999999999</v>
      </c>
    </row>
    <row r="50" spans="2:11" x14ac:dyDescent="0.3">
      <c r="C50" t="s">
        <v>43</v>
      </c>
      <c r="D50" s="1">
        <v>0.17599999999999999</v>
      </c>
    </row>
    <row r="51" spans="2:11" x14ac:dyDescent="0.3">
      <c r="C51" t="s">
        <v>44</v>
      </c>
      <c r="D51" s="1">
        <v>0.17699999999999999</v>
      </c>
    </row>
    <row r="52" spans="2:11" x14ac:dyDescent="0.3">
      <c r="C52" t="s">
        <v>45</v>
      </c>
      <c r="D52" s="1">
        <v>0.20499999999999999</v>
      </c>
    </row>
    <row r="53" spans="2:11" x14ac:dyDescent="0.3">
      <c r="C53" t="s">
        <v>46</v>
      </c>
      <c r="D53" s="1">
        <v>0.21099999999999999</v>
      </c>
    </row>
    <row r="54" spans="2:11" x14ac:dyDescent="0.3">
      <c r="C54" t="s">
        <v>47</v>
      </c>
      <c r="D54" s="1">
        <v>0.22800000000000001</v>
      </c>
    </row>
    <row r="55" spans="2:11" x14ac:dyDescent="0.3">
      <c r="B55">
        <v>50</v>
      </c>
      <c r="C55" t="s">
        <v>48</v>
      </c>
      <c r="D55" s="1">
        <v>0.245</v>
      </c>
    </row>
    <row r="56" spans="2:11" x14ac:dyDescent="0.3">
      <c r="C56" t="s">
        <v>49</v>
      </c>
      <c r="D56" s="1">
        <v>0.29199999999999998</v>
      </c>
    </row>
    <row r="60" spans="2:11" x14ac:dyDescent="0.3">
      <c r="F60" s="2">
        <v>43953</v>
      </c>
      <c r="G60" s="2">
        <v>43960</v>
      </c>
      <c r="H60" s="2">
        <v>43967</v>
      </c>
      <c r="I60" s="2">
        <v>43974</v>
      </c>
      <c r="J60" s="2">
        <v>43981</v>
      </c>
      <c r="K60" t="s">
        <v>62</v>
      </c>
    </row>
    <row r="61" spans="2:11" x14ac:dyDescent="0.3">
      <c r="E61" t="s">
        <v>0</v>
      </c>
      <c r="F61" s="1">
        <v>6.2E-2</v>
      </c>
      <c r="G61" s="3">
        <v>0.06</v>
      </c>
      <c r="H61" s="1">
        <v>5.7000000000000002E-2</v>
      </c>
      <c r="I61" s="1">
        <v>5.2999999999999999E-2</v>
      </c>
      <c r="J61" s="1">
        <v>5.0999999999999997E-2</v>
      </c>
      <c r="K61" s="1">
        <v>5.7000000000000002E-2</v>
      </c>
    </row>
    <row r="62" spans="2:11" x14ac:dyDescent="0.3">
      <c r="E62" t="s">
        <v>1</v>
      </c>
      <c r="F62" s="3">
        <v>0.06</v>
      </c>
      <c r="G62" s="1">
        <v>6.2E-2</v>
      </c>
      <c r="H62" s="1">
        <v>6.3E-2</v>
      </c>
      <c r="I62" s="1">
        <v>5.6000000000000001E-2</v>
      </c>
      <c r="J62" s="1">
        <v>4.4999999999999998E-2</v>
      </c>
      <c r="K62" s="1">
        <v>5.7000000000000002E-2</v>
      </c>
    </row>
    <row r="63" spans="2:11" x14ac:dyDescent="0.3">
      <c r="E63" t="s">
        <v>46</v>
      </c>
      <c r="F63" s="1">
        <v>0.20399999999999999</v>
      </c>
      <c r="G63" s="1">
        <v>0.215</v>
      </c>
      <c r="H63" s="1">
        <v>0.22</v>
      </c>
      <c r="I63" s="1">
        <v>0.21099999999999999</v>
      </c>
      <c r="J63" s="1">
        <v>0.19400000000000001</v>
      </c>
      <c r="K63" s="1">
        <v>0.20899999999999999</v>
      </c>
    </row>
    <row r="64" spans="2:11" x14ac:dyDescent="0.3">
      <c r="E64" t="s">
        <v>45</v>
      </c>
      <c r="F64" s="1">
        <v>0.224</v>
      </c>
      <c r="G64" s="1">
        <v>0.20899999999999999</v>
      </c>
      <c r="H64" s="1">
        <v>0.20300000000000001</v>
      </c>
      <c r="I64" s="1">
        <v>0.20499999999999999</v>
      </c>
      <c r="J64" s="3">
        <v>0.19400000000000001</v>
      </c>
      <c r="K64" s="1">
        <v>0.20699999999999999</v>
      </c>
    </row>
    <row r="67" spans="3:11" x14ac:dyDescent="0.3">
      <c r="F67" s="2">
        <v>43953</v>
      </c>
      <c r="G67" s="2">
        <v>43960</v>
      </c>
      <c r="H67" s="2">
        <v>43967</v>
      </c>
      <c r="I67" s="2">
        <v>43974</v>
      </c>
      <c r="J67" t="s">
        <v>61</v>
      </c>
      <c r="K67" t="s">
        <v>62</v>
      </c>
    </row>
    <row r="68" spans="3:11" x14ac:dyDescent="0.3">
      <c r="E68" t="s">
        <v>3</v>
      </c>
      <c r="F68" s="1">
        <v>5.7000000000000002E-2</v>
      </c>
      <c r="G68" s="3">
        <v>0.11</v>
      </c>
      <c r="H68" s="3">
        <v>0.22</v>
      </c>
      <c r="I68" s="1">
        <v>6.5000000000000002E-2</v>
      </c>
      <c r="J68" s="1">
        <v>7.8E-2</v>
      </c>
      <c r="K68" s="1">
        <v>0.106</v>
      </c>
    </row>
    <row r="69" spans="3:11" x14ac:dyDescent="0.3">
      <c r="E69" t="s">
        <v>53</v>
      </c>
      <c r="F69" s="1">
        <v>9.8000000000000004E-2</v>
      </c>
      <c r="G69" s="1">
        <v>9.4E-2</v>
      </c>
      <c r="H69" s="1">
        <v>0.10199999999999999</v>
      </c>
      <c r="I69" s="3">
        <v>0.1</v>
      </c>
      <c r="J69" s="1">
        <v>0.108</v>
      </c>
      <c r="K69" s="3">
        <v>0.1</v>
      </c>
    </row>
    <row r="70" spans="3:11" x14ac:dyDescent="0.3">
      <c r="E70" t="s">
        <v>25</v>
      </c>
      <c r="F70" s="1">
        <v>0.26400000000000001</v>
      </c>
      <c r="G70" s="1">
        <v>0.158</v>
      </c>
      <c r="H70" s="1">
        <v>0.19600000000000001</v>
      </c>
      <c r="I70" s="3">
        <v>0.12</v>
      </c>
      <c r="J70" s="1">
        <v>0.154</v>
      </c>
      <c r="K70" s="1">
        <v>0.17799999999999999</v>
      </c>
    </row>
    <row r="71" spans="3:11" x14ac:dyDescent="0.3">
      <c r="E71" t="s">
        <v>46</v>
      </c>
      <c r="F71" s="1">
        <v>0.20399999999999999</v>
      </c>
      <c r="G71" s="1">
        <v>0.215</v>
      </c>
      <c r="H71" s="1">
        <v>0.22</v>
      </c>
      <c r="I71" s="1">
        <v>0.21099999999999999</v>
      </c>
      <c r="J71" s="1">
        <v>0.19400000000000001</v>
      </c>
      <c r="K71" s="1">
        <v>0.20899999999999999</v>
      </c>
    </row>
    <row r="74" spans="3:11" x14ac:dyDescent="0.3">
      <c r="F74" t="s">
        <v>29</v>
      </c>
      <c r="G74" s="1">
        <v>0.125</v>
      </c>
    </row>
    <row r="75" spans="3:11" x14ac:dyDescent="0.3">
      <c r="F75" t="s">
        <v>16</v>
      </c>
      <c r="G75" s="1">
        <v>9.6000000000000002E-2</v>
      </c>
      <c r="H75" t="s">
        <v>1</v>
      </c>
      <c r="I75" s="1">
        <v>4.4999999999999998E-2</v>
      </c>
    </row>
    <row r="76" spans="3:11" x14ac:dyDescent="0.3">
      <c r="C76" t="s">
        <v>0</v>
      </c>
      <c r="D76" s="1">
        <v>5.0999999999999997E-2</v>
      </c>
      <c r="F76" t="s">
        <v>7</v>
      </c>
      <c r="G76" s="1">
        <v>7.8E-2</v>
      </c>
      <c r="H76" t="s">
        <v>0</v>
      </c>
      <c r="I76" s="1">
        <v>5.0999999999999997E-2</v>
      </c>
    </row>
    <row r="77" spans="3:11" x14ac:dyDescent="0.3">
      <c r="C77" t="s">
        <v>1</v>
      </c>
      <c r="D77" s="1">
        <v>4.4999999999999998E-2</v>
      </c>
      <c r="F77" s="3" t="s">
        <v>54</v>
      </c>
      <c r="G77" s="1">
        <v>9.4E-2</v>
      </c>
      <c r="H77" t="s">
        <v>5</v>
      </c>
      <c r="I77" s="1">
        <v>5.1999999999999998E-2</v>
      </c>
    </row>
    <row r="78" spans="3:11" x14ac:dyDescent="0.3">
      <c r="C78" t="s">
        <v>2</v>
      </c>
      <c r="D78" s="1">
        <v>6.0999999999999999E-2</v>
      </c>
      <c r="F78" t="s">
        <v>21</v>
      </c>
      <c r="G78" s="1">
        <v>0.111</v>
      </c>
      <c r="H78" t="s">
        <v>58</v>
      </c>
      <c r="I78" s="1">
        <v>6.0999999999999999E-2</v>
      </c>
    </row>
    <row r="79" spans="3:11" x14ac:dyDescent="0.3">
      <c r="C79" t="s">
        <v>3</v>
      </c>
      <c r="D79" s="1">
        <v>7.8E-2</v>
      </c>
      <c r="F79" t="s">
        <v>24</v>
      </c>
      <c r="G79" s="3">
        <v>0.11899999999999999</v>
      </c>
      <c r="H79" t="s">
        <v>59</v>
      </c>
      <c r="I79" s="1">
        <v>6.2E-2</v>
      </c>
    </row>
    <row r="80" spans="3:11" x14ac:dyDescent="0.3">
      <c r="C80" t="s">
        <v>4</v>
      </c>
      <c r="D80" s="1">
        <v>6.2E-2</v>
      </c>
      <c r="F80" t="s">
        <v>25</v>
      </c>
      <c r="G80" s="3">
        <v>0.154</v>
      </c>
      <c r="H80" t="s">
        <v>60</v>
      </c>
      <c r="I80" s="1">
        <v>6.5000000000000002E-2</v>
      </c>
    </row>
    <row r="81" spans="3:9" x14ac:dyDescent="0.3">
      <c r="C81" t="s">
        <v>5</v>
      </c>
      <c r="D81" s="1">
        <v>5.8999999999999997E-2</v>
      </c>
      <c r="F81" t="s">
        <v>26</v>
      </c>
      <c r="G81" s="3">
        <v>0.122</v>
      </c>
      <c r="H81" t="s">
        <v>3</v>
      </c>
      <c r="I81" s="1">
        <v>7.8E-2</v>
      </c>
    </row>
    <row r="82" spans="3:9" x14ac:dyDescent="0.3">
      <c r="C82" t="s">
        <v>6</v>
      </c>
      <c r="D82" s="1">
        <v>6.5000000000000002E-2</v>
      </c>
      <c r="F82" t="s">
        <v>27</v>
      </c>
      <c r="G82" s="1">
        <v>0.123</v>
      </c>
      <c r="H82" t="s">
        <v>8</v>
      </c>
      <c r="I82" s="1">
        <v>7.8E-2</v>
      </c>
    </row>
    <row r="83" spans="3:9" x14ac:dyDescent="0.3">
      <c r="C83" t="s">
        <v>11</v>
      </c>
      <c r="D83" s="3">
        <v>8.2000000000000003E-2</v>
      </c>
      <c r="G83" s="1"/>
      <c r="H83" t="s">
        <v>7</v>
      </c>
      <c r="I83" s="1">
        <v>7.9000000000000001E-2</v>
      </c>
    </row>
    <row r="84" spans="3:9" x14ac:dyDescent="0.3">
      <c r="C84" t="s">
        <v>12</v>
      </c>
      <c r="D84" s="1">
        <v>0.113</v>
      </c>
      <c r="F84" t="s">
        <v>31</v>
      </c>
      <c r="G84" s="1">
        <v>0.14199999999999999</v>
      </c>
      <c r="H84" t="s">
        <v>10</v>
      </c>
      <c r="I84" s="1">
        <v>8.1000000000000003E-2</v>
      </c>
    </row>
    <row r="85" spans="3:9" x14ac:dyDescent="0.3">
      <c r="C85" t="s">
        <v>13</v>
      </c>
      <c r="D85" s="1">
        <v>8.7999999999999995E-2</v>
      </c>
      <c r="F85" t="s">
        <v>30</v>
      </c>
      <c r="G85" s="1">
        <v>0.12</v>
      </c>
    </row>
    <row r="86" spans="3:9" x14ac:dyDescent="0.3">
      <c r="C86" t="s">
        <v>14</v>
      </c>
      <c r="D86" s="1">
        <v>8.8999999999999996E-2</v>
      </c>
      <c r="F86" t="s">
        <v>33</v>
      </c>
      <c r="G86" s="3">
        <v>0.16400000000000001</v>
      </c>
    </row>
    <row r="87" spans="3:9" x14ac:dyDescent="0.3">
      <c r="C87" t="s">
        <v>15</v>
      </c>
      <c r="D87" s="1">
        <v>9.5000000000000001E-2</v>
      </c>
      <c r="F87" t="s">
        <v>34</v>
      </c>
      <c r="G87" s="1">
        <v>0.251</v>
      </c>
    </row>
    <row r="88" spans="3:9" x14ac:dyDescent="0.3">
      <c r="C88" t="s">
        <v>8</v>
      </c>
      <c r="D88" s="1">
        <v>7.8E-2</v>
      </c>
      <c r="F88" t="s">
        <v>35</v>
      </c>
      <c r="G88" s="1">
        <v>0.13800000000000001</v>
      </c>
    </row>
    <row r="89" spans="3:9" x14ac:dyDescent="0.3">
      <c r="C89" t="s">
        <v>9</v>
      </c>
      <c r="D89" s="1">
        <v>8.3000000000000004E-2</v>
      </c>
      <c r="F89" t="s">
        <v>42</v>
      </c>
      <c r="G89" s="1">
        <v>0.14000000000000001</v>
      </c>
    </row>
    <row r="90" spans="3:9" x14ac:dyDescent="0.3">
      <c r="C90" t="s">
        <v>20</v>
      </c>
      <c r="D90" s="1">
        <v>0.1</v>
      </c>
      <c r="F90" t="s">
        <v>37</v>
      </c>
      <c r="G90" s="1">
        <v>0.153</v>
      </c>
    </row>
    <row r="91" spans="3:9" x14ac:dyDescent="0.3">
      <c r="C91" t="s">
        <v>22</v>
      </c>
      <c r="D91" s="1">
        <v>0.1</v>
      </c>
      <c r="F91" t="s">
        <v>38</v>
      </c>
      <c r="G91" s="1">
        <v>0.14799999999999999</v>
      </c>
    </row>
    <row r="92" spans="3:9" x14ac:dyDescent="0.3">
      <c r="C92" t="s">
        <v>23</v>
      </c>
      <c r="D92" s="1">
        <v>9.9000000000000005E-2</v>
      </c>
      <c r="F92" t="s">
        <v>45</v>
      </c>
      <c r="G92" s="1">
        <v>0.19400000000000001</v>
      </c>
    </row>
    <row r="93" spans="3:9" x14ac:dyDescent="0.3">
      <c r="C93" t="s">
        <v>28</v>
      </c>
      <c r="D93" s="1">
        <v>0.121</v>
      </c>
      <c r="F93" t="s">
        <v>46</v>
      </c>
      <c r="G93" s="1">
        <v>0.19400000000000001</v>
      </c>
    </row>
    <row r="94" spans="3:9" x14ac:dyDescent="0.3">
      <c r="C94" t="s">
        <v>39</v>
      </c>
      <c r="D94" s="1">
        <v>0.16200000000000001</v>
      </c>
      <c r="F94" t="s">
        <v>47</v>
      </c>
      <c r="G94" s="1">
        <v>0.21</v>
      </c>
    </row>
    <row r="95" spans="3:9" x14ac:dyDescent="0.3">
      <c r="C95" t="s">
        <v>40</v>
      </c>
      <c r="D95" s="1">
        <v>0.17299999999999999</v>
      </c>
      <c r="F95" t="s">
        <v>48</v>
      </c>
      <c r="G95" s="1">
        <v>0.214</v>
      </c>
    </row>
    <row r="96" spans="3:9" x14ac:dyDescent="0.3">
      <c r="C96" t="s">
        <v>43</v>
      </c>
      <c r="D96" s="1">
        <v>0.17399999999999999</v>
      </c>
      <c r="F96" t="s">
        <v>49</v>
      </c>
      <c r="G96" s="1">
        <v>0.19900000000000001</v>
      </c>
    </row>
    <row r="97" spans="3:10" x14ac:dyDescent="0.3">
      <c r="C97" t="s">
        <v>36</v>
      </c>
      <c r="D97" s="1">
        <v>0.158</v>
      </c>
      <c r="F97" t="s">
        <v>41</v>
      </c>
      <c r="G97" s="1">
        <v>0.13800000000000001</v>
      </c>
      <c r="I97" t="s">
        <v>55</v>
      </c>
      <c r="J97" s="1">
        <v>9.9000000000000005E-2</v>
      </c>
    </row>
    <row r="98" spans="3:10" x14ac:dyDescent="0.3">
      <c r="C98" t="s">
        <v>32</v>
      </c>
      <c r="D98" s="1">
        <v>0.14099999999999999</v>
      </c>
      <c r="F98" t="s">
        <v>44</v>
      </c>
      <c r="G98" s="1">
        <v>0.17299999999999999</v>
      </c>
      <c r="I98" t="s">
        <v>56</v>
      </c>
      <c r="J98" s="3">
        <v>0.15</v>
      </c>
    </row>
    <row r="100" spans="3:10" x14ac:dyDescent="0.3">
      <c r="D100" s="1">
        <f>SUM(D76:D98)</f>
        <v>2.2770000000000001</v>
      </c>
      <c r="E100" s="1">
        <v>9.9000000000000005E-2</v>
      </c>
      <c r="G100" s="1">
        <f>SUM(G74:G98)</f>
        <v>3.5999999999999996</v>
      </c>
      <c r="H100" s="3">
        <v>0.15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2020-05-29T02:37:22Z</dcterms:created>
  <dcterms:modified xsi:type="dcterms:W3CDTF">2020-06-04T19:52:22Z</dcterms:modified>
</cp:coreProperties>
</file>